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2"/>
  </bookViews>
  <sheets>
    <sheet name="装箱单" sheetId="2" r:id="rId1"/>
    <sheet name="合同" sheetId="3" r:id="rId2"/>
    <sheet name="发票" sheetId="4" r:id="rId3"/>
  </sheets>
  <definedNames>
    <definedName name="_xlnm.Print_Area" localSheetId="2">发票!$A$1:$E$30</definedName>
    <definedName name="_xlnm.Print_Area" localSheetId="1">合同!$A$1:$H$38</definedName>
    <definedName name="_xlnm.Print_Area" localSheetId="0">装箱单!$A$1:$F$35</definedName>
  </definedNames>
  <calcPr calcId="144525"/>
</workbook>
</file>

<file path=xl/sharedStrings.xml><?xml version="1.0" encoding="utf-8"?>
<sst xmlns="http://schemas.openxmlformats.org/spreadsheetml/2006/main" count="71" uniqueCount="60">
  <si>
    <t>MESOWE INTL HK LTD.</t>
  </si>
  <si>
    <t xml:space="preserve"> 中魏國際(香港)有限公司 </t>
  </si>
  <si>
    <t>1708A WELL FUNG INDUSTRIAL CENTER
No.68 TA CHUEN PING STREET KWAI CHUNG HONGKONG</t>
  </si>
  <si>
    <t>DATE:</t>
  </si>
  <si>
    <t>2019.10.20</t>
  </si>
  <si>
    <t>SOLD TO :宁波市鄞州旃陀罗汽配有限公司</t>
  </si>
  <si>
    <t>CONTRACT NO.：WE191020</t>
  </si>
  <si>
    <t>Packing   List</t>
  </si>
  <si>
    <t>Model</t>
  </si>
  <si>
    <t>Description of Goods</t>
  </si>
  <si>
    <t>Qt'y (PCS)</t>
  </si>
  <si>
    <t>PKGS (Ctn)</t>
  </si>
  <si>
    <t>Net Weight      (KGS)</t>
  </si>
  <si>
    <t>Gross Weight     (KGS)</t>
  </si>
  <si>
    <t xml:space="preserve"> MCX Gal</t>
  </si>
  <si>
    <t>涂料</t>
  </si>
  <si>
    <t>Total</t>
  </si>
  <si>
    <t>Signed by：</t>
  </si>
  <si>
    <r>
      <rPr>
        <b/>
        <sz val="14"/>
        <rFont val="Calibri"/>
        <charset val="134"/>
      </rPr>
      <t xml:space="preserve">MESOWE INTL HK LTD. </t>
    </r>
    <r>
      <rPr>
        <b/>
        <sz val="14"/>
        <rFont val="宋体"/>
        <charset val="134"/>
      </rPr>
      <t>中魏國際</t>
    </r>
    <r>
      <rPr>
        <b/>
        <sz val="14"/>
        <rFont val="Calibri"/>
        <charset val="134"/>
      </rPr>
      <t>(</t>
    </r>
    <r>
      <rPr>
        <b/>
        <sz val="14"/>
        <rFont val="宋体"/>
        <charset val="134"/>
      </rPr>
      <t>香港</t>
    </r>
    <r>
      <rPr>
        <b/>
        <sz val="14"/>
        <rFont val="Calibri"/>
        <charset val="134"/>
      </rPr>
      <t>)</t>
    </r>
    <r>
      <rPr>
        <b/>
        <sz val="14"/>
        <rFont val="宋体"/>
        <charset val="134"/>
      </rPr>
      <t>有限公司</t>
    </r>
    <r>
      <rPr>
        <b/>
        <sz val="14"/>
        <rFont val="Calibri"/>
        <charset val="134"/>
      </rPr>
      <t xml:space="preserve"> </t>
    </r>
  </si>
  <si>
    <t>TEL:852-28651778 FAX 852-28650290</t>
  </si>
  <si>
    <t>SALES CONTRACT</t>
  </si>
  <si>
    <r>
      <rPr>
        <b/>
        <sz val="12"/>
        <rFont val="Calibri"/>
        <charset val="134"/>
      </rPr>
      <t>CONTRACT NO.</t>
    </r>
    <r>
      <rPr>
        <b/>
        <sz val="12"/>
        <rFont val="宋体"/>
        <charset val="134"/>
      </rPr>
      <t>：</t>
    </r>
    <r>
      <rPr>
        <b/>
        <sz val="12"/>
        <rFont val="Calibri"/>
        <charset val="134"/>
      </rPr>
      <t>WE190912A</t>
    </r>
  </si>
  <si>
    <t>TERMS: FOB HONGKONG</t>
  </si>
  <si>
    <r>
      <rPr>
        <b/>
        <sz val="11"/>
        <rFont val="Calibri"/>
        <charset val="134"/>
      </rPr>
      <t>SOLD TO</t>
    </r>
    <r>
      <rPr>
        <sz val="11"/>
        <rFont val="Calibri"/>
        <charset val="134"/>
      </rPr>
      <t>:</t>
    </r>
  </si>
  <si>
    <t>DATE：2019-9-12</t>
  </si>
  <si>
    <t xml:space="preserve">               </t>
  </si>
  <si>
    <r>
      <rPr>
        <sz val="11"/>
        <rFont val="Calibri"/>
        <charset val="134"/>
      </rPr>
      <t>1</t>
    </r>
    <r>
      <rPr>
        <sz val="11"/>
        <rFont val="宋体"/>
        <charset val="134"/>
      </rPr>
      <t>、兹经买卖双方同意由买方购进入下列货物，并按下列条款签定本合同：</t>
    </r>
  </si>
  <si>
    <t xml:space="preserve">This Purchase Contract is made by and between the Sellers and the Buyers whereby the </t>
  </si>
  <si>
    <t xml:space="preserve"> Sellers agreeto Sell and the Buycrs agree to buy the under-mentioned goods according to </t>
  </si>
  <si>
    <r>
      <rPr>
        <sz val="11"/>
        <rFont val="Calibri"/>
        <charset val="134"/>
      </rPr>
      <t xml:space="preserve"> the terms and conditions Stipulated below</t>
    </r>
    <r>
      <rPr>
        <sz val="11"/>
        <rFont val="宋体"/>
        <charset val="134"/>
      </rPr>
      <t>：</t>
    </r>
  </si>
  <si>
    <t>MODEL</t>
  </si>
  <si>
    <t>DESCRIPTION</t>
  </si>
  <si>
    <t xml:space="preserve">QTY.                 (PCS) </t>
  </si>
  <si>
    <t xml:space="preserve"> UNIT PRICE(USD)</t>
  </si>
  <si>
    <t>AMOUNT                  (USD)</t>
  </si>
  <si>
    <t>TOTAL</t>
  </si>
  <si>
    <r>
      <rPr>
        <sz val="11"/>
        <rFont val="Calibri"/>
        <charset val="134"/>
      </rPr>
      <t>2</t>
    </r>
    <r>
      <rPr>
        <sz val="11"/>
        <rFont val="宋体"/>
        <charset val="134"/>
      </rPr>
      <t>、装运口岸</t>
    </r>
    <r>
      <rPr>
        <sz val="11"/>
        <rFont val="Calibri"/>
        <charset val="134"/>
      </rPr>
      <t xml:space="preserve"> Port of Shipment</t>
    </r>
    <r>
      <rPr>
        <sz val="11"/>
        <rFont val="宋体"/>
        <charset val="134"/>
      </rPr>
      <t>：</t>
    </r>
    <r>
      <rPr>
        <sz val="11"/>
        <rFont val="Calibri"/>
        <charset val="134"/>
      </rPr>
      <t>HONGKONG HONGKONG</t>
    </r>
  </si>
  <si>
    <r>
      <rPr>
        <sz val="11"/>
        <rFont val="Calibri"/>
        <charset val="134"/>
      </rPr>
      <t>3</t>
    </r>
    <r>
      <rPr>
        <sz val="11"/>
        <rFont val="宋体"/>
        <charset val="134"/>
      </rPr>
      <t>、目的口岸</t>
    </r>
    <r>
      <rPr>
        <sz val="11"/>
        <rFont val="Calibri"/>
        <charset val="134"/>
      </rPr>
      <t>Port of Destination</t>
    </r>
    <r>
      <rPr>
        <sz val="11"/>
        <rFont val="宋体"/>
        <charset val="134"/>
      </rPr>
      <t>：</t>
    </r>
  </si>
  <si>
    <t>ROMAN, ITALY</t>
  </si>
  <si>
    <r>
      <rPr>
        <sz val="11"/>
        <rFont val="Calibri"/>
        <charset val="134"/>
      </rPr>
      <t>4</t>
    </r>
    <r>
      <rPr>
        <sz val="11"/>
        <rFont val="宋体"/>
        <charset val="134"/>
      </rPr>
      <t>、装运期限</t>
    </r>
    <r>
      <rPr>
        <sz val="11"/>
        <rFont val="Calibri"/>
        <charset val="134"/>
      </rPr>
      <t>Time of Shipment</t>
    </r>
    <r>
      <rPr>
        <sz val="11"/>
        <rFont val="宋体"/>
        <charset val="134"/>
      </rPr>
      <t>：</t>
    </r>
    <r>
      <rPr>
        <sz val="11"/>
        <rFont val="Calibri"/>
        <charset val="134"/>
      </rPr>
      <t>2019</t>
    </r>
    <r>
      <rPr>
        <sz val="11"/>
        <rFont val="宋体"/>
        <charset val="134"/>
      </rPr>
      <t>年</t>
    </r>
    <r>
      <rPr>
        <sz val="11"/>
        <rFont val="Calibri"/>
        <charset val="134"/>
      </rPr>
      <t>11</t>
    </r>
    <r>
      <rPr>
        <sz val="11"/>
        <rFont val="宋体"/>
        <charset val="134"/>
      </rPr>
      <t>月</t>
    </r>
    <r>
      <rPr>
        <sz val="11"/>
        <rFont val="Calibri"/>
        <charset val="134"/>
      </rPr>
      <t>30</t>
    </r>
    <r>
      <rPr>
        <sz val="11"/>
        <rFont val="宋体"/>
        <charset val="134"/>
      </rPr>
      <t>日至</t>
    </r>
    <r>
      <rPr>
        <sz val="11"/>
        <rFont val="Calibri"/>
        <charset val="134"/>
      </rPr>
      <t>2019</t>
    </r>
    <r>
      <rPr>
        <sz val="11"/>
        <rFont val="宋体"/>
        <charset val="134"/>
      </rPr>
      <t>年</t>
    </r>
    <r>
      <rPr>
        <sz val="11"/>
        <rFont val="Calibri"/>
        <charset val="134"/>
      </rPr>
      <t>12</t>
    </r>
    <r>
      <rPr>
        <sz val="11"/>
        <rFont val="宋体"/>
        <charset val="134"/>
      </rPr>
      <t>月</t>
    </r>
    <r>
      <rPr>
        <sz val="11"/>
        <rFont val="Calibri"/>
        <charset val="134"/>
      </rPr>
      <t>30</t>
    </r>
    <r>
      <rPr>
        <sz val="11"/>
        <rFont val="宋体"/>
        <charset val="134"/>
      </rPr>
      <t>日</t>
    </r>
  </si>
  <si>
    <r>
      <rPr>
        <sz val="11"/>
        <rFont val="Calibri"/>
        <charset val="134"/>
      </rPr>
      <t>5</t>
    </r>
    <r>
      <rPr>
        <sz val="11"/>
        <rFont val="宋体"/>
        <charset val="134"/>
      </rPr>
      <t>、装运标记</t>
    </r>
    <r>
      <rPr>
        <sz val="11"/>
        <rFont val="Calibri"/>
        <charset val="134"/>
      </rPr>
      <t>Shiping Makr</t>
    </r>
    <r>
      <rPr>
        <sz val="11"/>
        <rFont val="宋体"/>
        <charset val="134"/>
      </rPr>
      <t>：</t>
    </r>
    <r>
      <rPr>
        <sz val="11"/>
        <rFont val="Calibri"/>
        <charset val="134"/>
      </rPr>
      <t>N/M</t>
    </r>
  </si>
  <si>
    <r>
      <rPr>
        <sz val="11"/>
        <rFont val="Calibri"/>
        <charset val="134"/>
      </rPr>
      <t>6</t>
    </r>
    <r>
      <rPr>
        <sz val="11"/>
        <rFont val="宋体"/>
        <charset val="134"/>
      </rPr>
      <t>、付款方式</t>
    </r>
    <r>
      <rPr>
        <sz val="11"/>
        <rFont val="Calibri"/>
        <charset val="134"/>
      </rPr>
      <t>Terms of payment</t>
    </r>
    <r>
      <rPr>
        <sz val="11"/>
        <rFont val="宋体"/>
        <charset val="134"/>
      </rPr>
      <t>：</t>
    </r>
    <r>
      <rPr>
        <sz val="11"/>
        <rFont val="Calibri"/>
        <charset val="134"/>
      </rPr>
      <t>Payment to delivery</t>
    </r>
  </si>
  <si>
    <r>
      <rPr>
        <sz val="11"/>
        <color rgb="FF000000"/>
        <rFont val="Calibri"/>
        <charset val="134"/>
      </rPr>
      <t>7</t>
    </r>
    <r>
      <rPr>
        <sz val="11"/>
        <color rgb="FF000000"/>
        <rFont val="宋体"/>
        <charset val="134"/>
      </rPr>
      <t>、生产产地</t>
    </r>
    <r>
      <rPr>
        <sz val="11"/>
        <color rgb="FF000000"/>
        <rFont val="Calibri"/>
        <charset val="134"/>
      </rPr>
      <t>Origin</t>
    </r>
    <r>
      <rPr>
        <sz val="11"/>
        <color rgb="FF000000"/>
        <rFont val="宋体"/>
        <charset val="134"/>
      </rPr>
      <t>：</t>
    </r>
    <r>
      <rPr>
        <sz val="11"/>
        <color rgb="FF000000"/>
        <rFont val="Calibri"/>
        <charset val="134"/>
      </rPr>
      <t>USA</t>
    </r>
  </si>
  <si>
    <r>
      <rPr>
        <sz val="11"/>
        <color rgb="FF000000"/>
        <rFont val="Calibri"/>
        <charset val="134"/>
      </rPr>
      <t>8</t>
    </r>
    <r>
      <rPr>
        <sz val="11"/>
        <color rgb="FF000000"/>
        <rFont val="宋体"/>
        <charset val="134"/>
      </rPr>
      <t>、保险</t>
    </r>
    <r>
      <rPr>
        <sz val="11"/>
        <color rgb="FF000000"/>
        <rFont val="Calibri"/>
        <charset val="134"/>
      </rPr>
      <t>Insurance</t>
    </r>
    <r>
      <rPr>
        <sz val="11"/>
        <color rgb="FF000000"/>
        <rFont val="宋体"/>
        <charset val="134"/>
      </rPr>
      <t>：</t>
    </r>
    <r>
      <rPr>
        <sz val="11"/>
        <color rgb="FF000000"/>
        <rFont val="Calibri"/>
        <charset val="134"/>
      </rPr>
      <t>BeBeared by the Buyer</t>
    </r>
  </si>
  <si>
    <r>
      <rPr>
        <sz val="11"/>
        <rFont val="Calibri"/>
        <charset val="134"/>
      </rPr>
      <t>10</t>
    </r>
    <r>
      <rPr>
        <sz val="11"/>
        <rFont val="宋体"/>
        <charset val="134"/>
      </rPr>
      <t>、其它条款</t>
    </r>
    <r>
      <rPr>
        <sz val="11"/>
        <rFont val="Calibri"/>
        <charset val="134"/>
      </rPr>
      <t>Other terms</t>
    </r>
    <r>
      <rPr>
        <sz val="11"/>
        <rFont val="宋体"/>
        <charset val="134"/>
      </rPr>
      <t>：</t>
    </r>
    <r>
      <rPr>
        <sz val="11"/>
        <rFont val="Calibri"/>
        <charset val="134"/>
      </rPr>
      <t>(a)</t>
    </r>
    <r>
      <rPr>
        <sz val="11"/>
        <rFont val="宋体"/>
        <charset val="134"/>
      </rPr>
      <t>本合同其他事项均按交货条款之规定办理，该交货条款为合同</t>
    </r>
  </si>
  <si>
    <r>
      <rPr>
        <sz val="11"/>
        <rFont val="宋体"/>
        <charset val="134"/>
      </rPr>
      <t>之不可分割部分。</t>
    </r>
    <r>
      <rPr>
        <sz val="11"/>
        <rFont val="Calibri"/>
        <charset val="134"/>
      </rPr>
      <t>(b)</t>
    </r>
    <r>
      <rPr>
        <sz val="11"/>
        <rFont val="宋体"/>
        <charset val="134"/>
      </rPr>
      <t>本合同以中，英文字书写，两种文字的条款具有同等效力。</t>
    </r>
  </si>
  <si>
    <t xml:space="preserve">(a) Other matters relating to this Contract shall be dealt with in accordance with the terms </t>
  </si>
  <si>
    <t>Of  delivery , which shall form and integral part of this Contract.</t>
  </si>
  <si>
    <t>(b)This Contract is made out in Chinese and Engilsh ,both  versions  being  equally authentic.</t>
  </si>
  <si>
    <r>
      <rPr>
        <sz val="11"/>
        <rFont val="宋体"/>
        <charset val="134"/>
      </rPr>
      <t>卖方</t>
    </r>
    <r>
      <rPr>
        <sz val="11"/>
        <rFont val="Calibri"/>
        <charset val="134"/>
      </rPr>
      <t xml:space="preserve"> THE SELLER</t>
    </r>
  </si>
  <si>
    <r>
      <rPr>
        <sz val="11"/>
        <rFont val="宋体"/>
        <charset val="134"/>
      </rPr>
      <t>买方</t>
    </r>
    <r>
      <rPr>
        <sz val="11"/>
        <rFont val="Calibri"/>
        <charset val="134"/>
      </rPr>
      <t xml:space="preserve"> THE BUYER</t>
    </r>
  </si>
  <si>
    <r>
      <rPr>
        <b/>
        <sz val="16"/>
        <rFont val="Calibri"/>
        <charset val="134"/>
      </rPr>
      <t xml:space="preserve"> </t>
    </r>
    <r>
      <rPr>
        <b/>
        <sz val="16"/>
        <rFont val="宋体"/>
        <charset val="134"/>
      </rPr>
      <t>中魏國際</t>
    </r>
    <r>
      <rPr>
        <b/>
        <sz val="16"/>
        <rFont val="Calibri"/>
        <charset val="134"/>
      </rPr>
      <t>(</t>
    </r>
    <r>
      <rPr>
        <b/>
        <sz val="16"/>
        <rFont val="宋体"/>
        <charset val="134"/>
      </rPr>
      <t>香港</t>
    </r>
    <r>
      <rPr>
        <b/>
        <sz val="16"/>
        <rFont val="Calibri"/>
        <charset val="134"/>
      </rPr>
      <t>)</t>
    </r>
    <r>
      <rPr>
        <b/>
        <sz val="16"/>
        <rFont val="宋体"/>
        <charset val="134"/>
      </rPr>
      <t>有限公司</t>
    </r>
    <r>
      <rPr>
        <b/>
        <sz val="16"/>
        <rFont val="Calibri"/>
        <charset val="134"/>
      </rPr>
      <t xml:space="preserve"> </t>
    </r>
  </si>
  <si>
    <r>
      <rPr>
        <sz val="11"/>
        <rFont val="Calibri"/>
        <charset val="134"/>
      </rPr>
      <t>SOLD TO :</t>
    </r>
    <r>
      <rPr>
        <sz val="11"/>
        <rFont val="宋体"/>
        <charset val="134"/>
      </rPr>
      <t>宁波市鄞州旃陀罗汽配有限公司</t>
    </r>
  </si>
  <si>
    <r>
      <rPr>
        <sz val="11"/>
        <rFont val="Calibri"/>
        <charset val="134"/>
      </rPr>
      <t>CONTRACT NO.</t>
    </r>
    <r>
      <rPr>
        <sz val="11"/>
        <rFont val="宋体"/>
        <charset val="134"/>
      </rPr>
      <t>：</t>
    </r>
    <r>
      <rPr>
        <sz val="11"/>
        <rFont val="Calibri"/>
        <charset val="134"/>
      </rPr>
      <t>WE191020</t>
    </r>
  </si>
  <si>
    <t xml:space="preserve">  Invoice</t>
  </si>
  <si>
    <r>
      <rPr>
        <sz val="12"/>
        <rFont val="Calibri"/>
        <charset val="134"/>
      </rPr>
      <t>Qt'y</t>
    </r>
    <r>
      <rPr>
        <sz val="12"/>
        <rFont val="宋体"/>
        <charset val="134"/>
      </rPr>
      <t>（</t>
    </r>
    <r>
      <rPr>
        <sz val="12"/>
        <rFont val="Calibri"/>
        <charset val="134"/>
      </rPr>
      <t>PCS</t>
    </r>
    <r>
      <rPr>
        <sz val="12"/>
        <rFont val="宋体"/>
        <charset val="134"/>
      </rPr>
      <t>）</t>
    </r>
  </si>
  <si>
    <r>
      <rPr>
        <sz val="12"/>
        <rFont val="Calibri"/>
        <charset val="134"/>
      </rPr>
      <t>Unit Price</t>
    </r>
    <r>
      <rPr>
        <sz val="12"/>
        <rFont val="宋体"/>
        <charset val="134"/>
      </rPr>
      <t>（</t>
    </r>
    <r>
      <rPr>
        <sz val="12"/>
        <rFont val="Calibri"/>
        <charset val="134"/>
      </rPr>
      <t>USD)</t>
    </r>
  </si>
  <si>
    <r>
      <rPr>
        <sz val="12"/>
        <rFont val="Calibri"/>
        <charset val="134"/>
      </rPr>
      <t>Amount</t>
    </r>
    <r>
      <rPr>
        <sz val="12"/>
        <rFont val="宋体"/>
        <charset val="134"/>
      </rPr>
      <t>（</t>
    </r>
    <r>
      <rPr>
        <sz val="12"/>
        <rFont val="Calibri"/>
        <charset val="134"/>
      </rPr>
      <t>USD)</t>
    </r>
  </si>
  <si>
    <t>TRADE TERM：FOB HONGKONG</t>
  </si>
  <si>
    <r>
      <rPr>
        <sz val="16"/>
        <rFont val="Calibri"/>
        <charset val="134"/>
      </rPr>
      <t>Signed by</t>
    </r>
    <r>
      <rPr>
        <sz val="16"/>
        <rFont val="宋体"/>
        <charset val="134"/>
      </rPr>
      <t>：</t>
    </r>
  </si>
</sst>
</file>

<file path=xl/styles.xml><?xml version="1.0" encoding="utf-8"?>
<styleSheet xmlns="http://schemas.openxmlformats.org/spreadsheetml/2006/main">
  <numFmts count="11">
    <numFmt numFmtId="26" formatCode="\$#,##0.00_);[Red]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.00_ "/>
    <numFmt numFmtId="179" formatCode="#,##0_);[Red]\(#,##0\)"/>
    <numFmt numFmtId="180" formatCode="0_ "/>
    <numFmt numFmtId="181" formatCode="#,##0.00_);[Red]\(#,##0.00\)"/>
  </numFmts>
  <fonts count="80">
    <font>
      <sz val="11"/>
      <name val="돋움"/>
      <charset val="134"/>
    </font>
    <font>
      <sz val="11"/>
      <name val="Calibri"/>
      <charset val="134"/>
    </font>
    <font>
      <sz val="12"/>
      <name val="Calibri"/>
      <charset val="134"/>
    </font>
    <font>
      <b/>
      <sz val="20"/>
      <name val="Calibri"/>
      <charset val="134"/>
    </font>
    <font>
      <sz val="10"/>
      <name val="Calibri"/>
      <charset val="134"/>
    </font>
    <font>
      <b/>
      <sz val="16"/>
      <name val="Calibri"/>
      <charset val="134"/>
    </font>
    <font>
      <b/>
      <sz val="11"/>
      <name val="Calibri"/>
      <charset val="134"/>
    </font>
    <font>
      <b/>
      <sz val="18"/>
      <name val="Calibri"/>
      <charset val="134"/>
    </font>
    <font>
      <sz val="12"/>
      <name val="宋体"/>
      <charset val="134"/>
    </font>
    <font>
      <b/>
      <sz val="12"/>
      <name val="Calibri"/>
      <charset val="134"/>
    </font>
    <font>
      <b/>
      <sz val="12"/>
      <color indexed="8"/>
      <name val="宋体"/>
      <charset val="134"/>
    </font>
    <font>
      <sz val="16"/>
      <name val="Calibri"/>
      <charset val="134"/>
    </font>
    <font>
      <b/>
      <sz val="14"/>
      <name val="Calibri"/>
      <charset val="134"/>
    </font>
    <font>
      <b/>
      <u/>
      <sz val="20"/>
      <name val="Arial"/>
      <charset val="134"/>
    </font>
    <font>
      <b/>
      <sz val="12"/>
      <color indexed="8"/>
      <name val="Calibri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2"/>
      <color indexed="8"/>
      <name val="Calibri"/>
      <charset val="134"/>
    </font>
    <font>
      <b/>
      <sz val="14"/>
      <color indexed="8"/>
      <name val="Calibri"/>
      <charset val="134"/>
    </font>
    <font>
      <b/>
      <sz val="12"/>
      <name val="宋体"/>
      <charset val="134"/>
    </font>
    <font>
      <sz val="11"/>
      <color indexed="10"/>
      <name val="Calibri"/>
      <charset val="134"/>
    </font>
    <font>
      <sz val="11"/>
      <color rgb="FF000000"/>
      <name val="Calibri"/>
      <charset val="134"/>
    </font>
    <font>
      <sz val="11"/>
      <color indexed="8"/>
      <name val="Calibri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color indexed="10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color indexed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맑은 고딕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맑은 고딕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맑은 고딕"/>
      <charset val="134"/>
    </font>
    <font>
      <sz val="11"/>
      <color indexed="10"/>
      <name val="맑은 고딕"/>
      <charset val="134"/>
    </font>
    <font>
      <b/>
      <sz val="11"/>
      <color indexed="52"/>
      <name val="맑은 고딕"/>
      <charset val="134"/>
    </font>
    <font>
      <sz val="11"/>
      <color indexed="20"/>
      <name val="맑은 고딕"/>
      <charset val="134"/>
    </font>
    <font>
      <sz val="10"/>
      <name val="Helv"/>
      <charset val="134"/>
    </font>
    <font>
      <sz val="12"/>
      <name val="新細明體"/>
      <charset val="134"/>
    </font>
    <font>
      <sz val="11"/>
      <color indexed="60"/>
      <name val="맑은 고딕"/>
      <charset val="134"/>
    </font>
    <font>
      <i/>
      <sz val="11"/>
      <color indexed="23"/>
      <name val="맑은 고딕"/>
      <charset val="134"/>
    </font>
    <font>
      <b/>
      <sz val="11"/>
      <color indexed="9"/>
      <name val="맑은 고딕"/>
      <charset val="134"/>
    </font>
    <font>
      <sz val="11"/>
      <color indexed="52"/>
      <name val="맑은 고딕"/>
      <charset val="134"/>
    </font>
    <font>
      <b/>
      <sz val="11"/>
      <color indexed="8"/>
      <name val="맑은 고딕"/>
      <charset val="134"/>
    </font>
    <font>
      <sz val="11"/>
      <color indexed="62"/>
      <name val="맑은 고딕"/>
      <charset val="134"/>
    </font>
    <font>
      <b/>
      <sz val="18"/>
      <color indexed="56"/>
      <name val="맑은 고딕"/>
      <charset val="134"/>
    </font>
    <font>
      <b/>
      <sz val="15"/>
      <color indexed="56"/>
      <name val="맑은 고딕"/>
      <charset val="134"/>
    </font>
    <font>
      <b/>
      <sz val="13"/>
      <color indexed="56"/>
      <name val="맑은 고딕"/>
      <charset val="134"/>
    </font>
    <font>
      <b/>
      <sz val="11"/>
      <color indexed="56"/>
      <name val="맑은 고딕"/>
      <charset val="134"/>
    </font>
    <font>
      <sz val="11"/>
      <color indexed="17"/>
      <name val="맑은 고딕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4"/>
      <name val="宋体"/>
      <charset val="134"/>
    </font>
    <font>
      <sz val="11"/>
      <color rgb="FF00000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92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5" borderId="16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10" borderId="17" applyNumberFormat="0" applyFont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52" fillId="17" borderId="20" applyNumberFormat="0" applyAlignment="0" applyProtection="0">
      <alignment vertical="center"/>
    </xf>
    <xf numFmtId="0" fontId="53" fillId="17" borderId="16" applyNumberFormat="0" applyAlignment="0" applyProtection="0">
      <alignment vertical="center"/>
    </xf>
    <xf numFmtId="0" fontId="54" fillId="18" borderId="21" applyNumberForma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59" fillId="40" borderId="24" applyNumberForma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3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40" borderId="25" applyNumberFormat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0" fillId="53" borderId="26" applyNumberFormat="0" applyFont="0" applyAlignment="0" applyProtection="0">
      <alignment vertical="center"/>
    </xf>
    <xf numFmtId="0" fontId="63" fillId="0" borderId="0"/>
    <xf numFmtId="0" fontId="64" fillId="0" borderId="0">
      <alignment vertical="center"/>
    </xf>
    <xf numFmtId="0" fontId="65" fillId="54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55" borderId="27" applyNumberFormat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69" fillId="0" borderId="29" applyNumberFormat="0" applyFill="0" applyAlignment="0" applyProtection="0">
      <alignment vertical="center"/>
    </xf>
    <xf numFmtId="0" fontId="70" fillId="46" borderId="25" applyNumberForma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30" applyNumberFormat="0" applyFill="0" applyAlignment="0" applyProtection="0">
      <alignment vertical="center"/>
    </xf>
    <xf numFmtId="0" fontId="73" fillId="0" borderId="31" applyNumberFormat="0" applyFill="0" applyAlignment="0" applyProtection="0">
      <alignment vertical="center"/>
    </xf>
    <xf numFmtId="0" fontId="74" fillId="0" borderId="32" applyNumberFormat="0" applyFill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43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6" fontId="2" fillId="2" borderId="2" xfId="0" applyNumberFormat="1" applyFont="1" applyFill="1" applyBorder="1" applyAlignment="1">
      <alignment horizontal="center" vertical="center" wrapText="1"/>
    </xf>
    <xf numFmtId="26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178" fontId="2" fillId="2" borderId="5" xfId="0" applyNumberFormat="1" applyFont="1" applyFill="1" applyBorder="1" applyAlignment="1">
      <alignment horizontal="center" vertical="center"/>
    </xf>
    <xf numFmtId="178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79" fontId="9" fillId="2" borderId="8" xfId="0" applyNumberFormat="1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178" fontId="9" fillId="2" borderId="9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26" fontId="2" fillId="2" borderId="0" xfId="0" applyNumberFormat="1" applyFont="1" applyFill="1" applyAlignment="1">
      <alignment horizontal="center" vertical="center"/>
    </xf>
    <xf numFmtId="26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26" fontId="11" fillId="2" borderId="0" xfId="0" applyNumberFormat="1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top" wrapText="1"/>
    </xf>
    <xf numFmtId="0" fontId="2" fillId="2" borderId="0" xfId="0" applyNumberFormat="1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7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8" fillId="2" borderId="0" xfId="79" applyFont="1" applyFill="1" applyBorder="1" applyAlignment="1">
      <alignment horizontal="left" vertical="center"/>
    </xf>
    <xf numFmtId="0" fontId="19" fillId="2" borderId="0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80" fontId="8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177" fontId="20" fillId="2" borderId="8" xfId="0" applyNumberFormat="1" applyFont="1" applyFill="1" applyBorder="1" applyAlignment="1">
      <alignment horizontal="center" vertical="center"/>
    </xf>
    <xf numFmtId="181" fontId="20" fillId="2" borderId="8" xfId="0" applyNumberFormat="1" applyFont="1" applyFill="1" applyBorder="1" applyAlignment="1">
      <alignment horizontal="center" vertical="center"/>
    </xf>
    <xf numFmtId="176" fontId="20" fillId="2" borderId="9" xfId="0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20" fontId="1" fillId="2" borderId="0" xfId="0" applyNumberFormat="1" applyFont="1" applyFill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/>
    </xf>
    <xf numFmtId="0" fontId="1" fillId="2" borderId="0" xfId="0" applyFont="1" applyFill="1" applyAlignment="1">
      <alignment horizontal="justify" vertical="center"/>
    </xf>
    <xf numFmtId="0" fontId="1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18" fillId="2" borderId="0" xfId="78" applyFont="1" applyFill="1" applyBorder="1" applyAlignment="1">
      <alignment horizontal="center" vertical="center"/>
    </xf>
    <xf numFmtId="0" fontId="18" fillId="2" borderId="0" xfId="79" applyFont="1" applyFill="1" applyBorder="1" applyAlignment="1">
      <alignment horizontal="center" vertical="center"/>
    </xf>
    <xf numFmtId="49" fontId="18" fillId="2" borderId="0" xfId="78" applyNumberFormat="1" applyFont="1" applyFill="1" applyBorder="1" applyAlignment="1">
      <alignment horizontal="center"/>
    </xf>
    <xf numFmtId="0" fontId="18" fillId="2" borderId="0" xfId="78" applyNumberFormat="1" applyFont="1" applyFill="1" applyBorder="1" applyAlignment="1">
      <alignment horizontal="center" vertical="center"/>
    </xf>
    <xf numFmtId="0" fontId="18" fillId="2" borderId="0" xfId="78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>
      <alignment vertical="center"/>
    </xf>
    <xf numFmtId="0" fontId="12" fillId="2" borderId="0" xfId="0" applyNumberFormat="1" applyFont="1" applyFill="1" applyBorder="1">
      <alignment vertical="center"/>
    </xf>
    <xf numFmtId="178" fontId="12" fillId="2" borderId="0" xfId="0" applyNumberFormat="1" applyFont="1" applyFill="1" applyBorder="1">
      <alignment vertical="center"/>
    </xf>
    <xf numFmtId="176" fontId="18" fillId="2" borderId="0" xfId="78" applyNumberFormat="1" applyFont="1" applyFill="1" applyBorder="1" applyAlignment="1">
      <alignment horizontal="center" vertical="center"/>
    </xf>
    <xf numFmtId="176" fontId="18" fillId="2" borderId="0" xfId="78" applyNumberFormat="1" applyFont="1" applyFill="1" applyBorder="1" applyAlignment="1">
      <alignment horizontal="center" vertical="center" wrapText="1"/>
    </xf>
    <xf numFmtId="49" fontId="2" fillId="2" borderId="0" xfId="78" applyNumberFormat="1" applyFont="1" applyFill="1" applyBorder="1" applyAlignment="1">
      <alignment horizontal="center" vertical="center"/>
    </xf>
    <xf numFmtId="176" fontId="1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 vertical="center"/>
    </xf>
    <xf numFmtId="177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14" fontId="24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0" fontId="28" fillId="2" borderId="0" xfId="0" applyFont="1" applyFill="1" applyBorder="1" applyAlignment="1">
      <alignment horizontal="center" vertical="center"/>
    </xf>
    <xf numFmtId="177" fontId="29" fillId="2" borderId="0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26" fontId="30" fillId="2" borderId="3" xfId="0" applyNumberFormat="1" applyFont="1" applyFill="1" applyBorder="1" applyAlignment="1">
      <alignment horizontal="center" vertical="center" wrapText="1"/>
    </xf>
    <xf numFmtId="177" fontId="32" fillId="2" borderId="0" xfId="0" applyNumberFormat="1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/>
    </xf>
    <xf numFmtId="178" fontId="30" fillId="2" borderId="5" xfId="0" applyNumberFormat="1" applyFont="1" applyFill="1" applyBorder="1" applyAlignment="1">
      <alignment horizontal="center" vertical="center"/>
    </xf>
    <xf numFmtId="178" fontId="30" fillId="2" borderId="6" xfId="0" applyNumberFormat="1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179" fontId="33" fillId="2" borderId="8" xfId="0" applyNumberFormat="1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178" fontId="33" fillId="2" borderId="8" xfId="0" applyNumberFormat="1" applyFont="1" applyFill="1" applyBorder="1" applyAlignment="1">
      <alignment horizontal="center" vertical="center"/>
    </xf>
    <xf numFmtId="178" fontId="33" fillId="2" borderId="9" xfId="0" applyNumberFormat="1" applyFont="1" applyFill="1" applyBorder="1" applyAlignment="1">
      <alignment horizontal="center" vertical="center"/>
    </xf>
    <xf numFmtId="177" fontId="25" fillId="2" borderId="0" xfId="0" applyNumberFormat="1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</cellXfs>
  <cellStyles count="92">
    <cellStyle name="常规" xfId="0" builtinId="0"/>
    <cellStyle name="货币[0]" xfId="1" builtinId="7"/>
    <cellStyle name="60% - 강조색6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40% - 강조색4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40% - 강조색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40% - 강조색1" xfId="23"/>
    <cellStyle name="标题 2" xfId="24" builtinId="17"/>
    <cellStyle name="40% - 강조색2" xfId="25"/>
    <cellStyle name="60% - 强调文字颜色 1" xfId="26" builtinId="32"/>
    <cellStyle name="标题 3" xfId="27" builtinId="18"/>
    <cellStyle name="40% - 강조색5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40% - 강조색6" xfId="51"/>
    <cellStyle name="60% - 强调文字颜色 5" xfId="52" builtinId="48"/>
    <cellStyle name="20% - 강조색1" xfId="53"/>
    <cellStyle name="强调文字颜色 6" xfId="54" builtinId="49"/>
    <cellStyle name="40% - 强调文字颜色 6" xfId="55" builtinId="51"/>
    <cellStyle name="출력" xfId="56"/>
    <cellStyle name="60% - 强调文字颜色 6" xfId="57" builtinId="52"/>
    <cellStyle name="20% - 강조색2" xfId="58"/>
    <cellStyle name="20% - 강조색3" xfId="59"/>
    <cellStyle name="20% - 강조색4" xfId="60"/>
    <cellStyle name="강조색1" xfId="61"/>
    <cellStyle name="20% - 강조색5" xfId="62"/>
    <cellStyle name="20% - 강조색6" xfId="63"/>
    <cellStyle name="강조색2" xfId="64"/>
    <cellStyle name="60% - 강조색1" xfId="65"/>
    <cellStyle name="60% - 강조색2" xfId="66"/>
    <cellStyle name="60% - 강조색3" xfId="67"/>
    <cellStyle name="60% - 강조색4" xfId="68"/>
    <cellStyle name="60% - 강조색5" xfId="69"/>
    <cellStyle name="강조색3" xfId="70"/>
    <cellStyle name="강조색4" xfId="71"/>
    <cellStyle name="강조색5" xfId="72"/>
    <cellStyle name="강조색6" xfId="73"/>
    <cellStyle name="경고문" xfId="74"/>
    <cellStyle name="계산" xfId="75"/>
    <cellStyle name="나쁨" xfId="76"/>
    <cellStyle name="메모" xfId="77"/>
    <cellStyle name="样式 1" xfId="78"/>
    <cellStyle name="一般_Sheet1" xfId="79"/>
    <cellStyle name="보통" xfId="80"/>
    <cellStyle name="설명 텍스트" xfId="81"/>
    <cellStyle name="셀 확인" xfId="82"/>
    <cellStyle name="연결된 셀" xfId="83"/>
    <cellStyle name="요약" xfId="84"/>
    <cellStyle name="입력" xfId="85"/>
    <cellStyle name="제목" xfId="86"/>
    <cellStyle name="제목 1" xfId="87"/>
    <cellStyle name="제목 2" xfId="88"/>
    <cellStyle name="제목 3" xfId="89"/>
    <cellStyle name="제목 4" xfId="90"/>
    <cellStyle name="좋음" xfId="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1405255</xdr:colOff>
      <xdr:row>15</xdr:row>
      <xdr:rowOff>66675</xdr:rowOff>
    </xdr:from>
    <xdr:to>
      <xdr:col>5</xdr:col>
      <xdr:colOff>494665</xdr:colOff>
      <xdr:row>21</xdr:row>
      <xdr:rowOff>114935</xdr:rowOff>
    </xdr:to>
    <xdr:pic>
      <xdr:nvPicPr>
        <xdr:cNvPr id="3" name="图片 2" descr="2014-06-11_14-07-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42615" y="4750435"/>
          <a:ext cx="1984375" cy="1159510"/>
        </a:xfrm>
        <a:prstGeom prst="rect">
          <a:avLst/>
        </a:prstGeom>
      </xdr:spPr>
    </xdr:pic>
    <xdr:clientData/>
  </xdr:twoCellAnchor>
  <xdr:twoCellAnchor editAs="oneCell">
    <xdr:from>
      <xdr:col>0</xdr:col>
      <xdr:colOff>67945</xdr:colOff>
      <xdr:row>0</xdr:row>
      <xdr:rowOff>76200</xdr:rowOff>
    </xdr:from>
    <xdr:to>
      <xdr:col>0</xdr:col>
      <xdr:colOff>798830</xdr:colOff>
      <xdr:row>2</xdr:row>
      <xdr:rowOff>210820</xdr:rowOff>
    </xdr:to>
    <xdr:pic>
      <xdr:nvPicPr>
        <xdr:cNvPr id="4" name="图片 3" descr="微信图片_201909181214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945" y="76200"/>
          <a:ext cx="730885" cy="73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676275</xdr:colOff>
      <xdr:row>13</xdr:row>
      <xdr:rowOff>0</xdr:rowOff>
    </xdr:from>
    <xdr:to>
      <xdr:col>13</xdr:col>
      <xdr:colOff>180975</xdr:colOff>
      <xdr:row>13</xdr:row>
      <xdr:rowOff>104775</xdr:rowOff>
    </xdr:to>
    <xdr:sp>
      <xdr:nvSpPr>
        <xdr:cNvPr id="1025" name="Text Box 1"/>
        <xdr:cNvSpPr txBox="1">
          <a:spLocks noChangeArrowheads="1"/>
        </xdr:cNvSpPr>
      </xdr:nvSpPr>
      <xdr:spPr>
        <a:xfrm>
          <a:off x="9168130" y="3251200"/>
          <a:ext cx="180975" cy="104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0</xdr:col>
      <xdr:colOff>57150</xdr:colOff>
      <xdr:row>0</xdr:row>
      <xdr:rowOff>85725</xdr:rowOff>
    </xdr:from>
    <xdr:to>
      <xdr:col>1</xdr:col>
      <xdr:colOff>120015</xdr:colOff>
      <xdr:row>2</xdr:row>
      <xdr:rowOff>71120</xdr:rowOff>
    </xdr:to>
    <xdr:pic>
      <xdr:nvPicPr>
        <xdr:cNvPr id="4" name="图片 3" descr="微信图片_201909181214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85725"/>
          <a:ext cx="683260" cy="741045"/>
        </a:xfrm>
        <a:prstGeom prst="rect">
          <a:avLst/>
        </a:prstGeom>
      </xdr:spPr>
    </xdr:pic>
    <xdr:clientData/>
  </xdr:twoCellAnchor>
  <xdr:twoCellAnchor editAs="oneCell">
    <xdr:from>
      <xdr:col>1</xdr:col>
      <xdr:colOff>390525</xdr:colOff>
      <xdr:row>30</xdr:row>
      <xdr:rowOff>152400</xdr:rowOff>
    </xdr:from>
    <xdr:to>
      <xdr:col>3</xdr:col>
      <xdr:colOff>115570</xdr:colOff>
      <xdr:row>36</xdr:row>
      <xdr:rowOff>19685</xdr:rowOff>
    </xdr:to>
    <xdr:pic>
      <xdr:nvPicPr>
        <xdr:cNvPr id="5" name="图片 4" descr="2014-06-11_14-07-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0920" y="7992745"/>
          <a:ext cx="2012950" cy="1137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23</xdr:row>
      <xdr:rowOff>0</xdr:rowOff>
    </xdr:from>
    <xdr:to>
      <xdr:col>5</xdr:col>
      <xdr:colOff>220980</xdr:colOff>
      <xdr:row>23</xdr:row>
      <xdr:rowOff>0</xdr:rowOff>
    </xdr:to>
    <xdr:pic>
      <xdr:nvPicPr>
        <xdr:cNvPr id="2" name="Picture 1" descr="DCT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3569970" y="5906770"/>
          <a:ext cx="221551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1410335</xdr:colOff>
      <xdr:row>14</xdr:row>
      <xdr:rowOff>150495</xdr:rowOff>
    </xdr:from>
    <xdr:to>
      <xdr:col>4</xdr:col>
      <xdr:colOff>642620</xdr:colOff>
      <xdr:row>20</xdr:row>
      <xdr:rowOff>67310</xdr:rowOff>
    </xdr:to>
    <xdr:pic>
      <xdr:nvPicPr>
        <xdr:cNvPr id="4" name="图片 3" descr="2014-06-11_14-07-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978150" y="4316095"/>
          <a:ext cx="1971675" cy="11436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730885</xdr:colOff>
      <xdr:row>1</xdr:row>
      <xdr:rowOff>264795</xdr:rowOff>
    </xdr:to>
    <xdr:pic>
      <xdr:nvPicPr>
        <xdr:cNvPr id="5" name="图片 4" descr="微信图片_2019091812142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0"/>
          <a:ext cx="730885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view="pageBreakPreview" zoomScaleNormal="100" workbookViewId="0">
      <selection activeCell="D10" sqref="D10"/>
    </sheetView>
  </sheetViews>
  <sheetFormatPr defaultColWidth="8.88181818181818" defaultRowHeight="14"/>
  <cols>
    <col min="1" max="1" width="25.2181818181818" style="92" customWidth="1"/>
    <col min="2" max="2" width="19.7727272727273" style="92" customWidth="1"/>
    <col min="3" max="3" width="6" style="92" customWidth="1"/>
    <col min="4" max="4" width="5.44545454545455" style="92" customWidth="1"/>
    <col min="5" max="5" width="9.88181818181818" style="92" customWidth="1"/>
    <col min="6" max="6" width="17" style="92" customWidth="1"/>
    <col min="7" max="8" width="10.4454545454545" style="93" customWidth="1"/>
    <col min="9" max="9" width="8.88181818181818" style="94"/>
    <col min="10" max="16384" width="8.88181818181818" style="92"/>
  </cols>
  <sheetData>
    <row r="1" ht="26" customHeight="1" spans="1:6">
      <c r="A1" s="95" t="s">
        <v>0</v>
      </c>
      <c r="B1" s="95"/>
      <c r="C1" s="95"/>
      <c r="D1" s="95"/>
      <c r="E1" s="95"/>
      <c r="F1" s="95"/>
    </row>
    <row r="2" ht="21" customHeight="1" spans="1:6">
      <c r="A2" s="95" t="s">
        <v>1</v>
      </c>
      <c r="B2" s="95"/>
      <c r="C2" s="95"/>
      <c r="D2" s="95"/>
      <c r="E2" s="95"/>
      <c r="F2" s="95"/>
    </row>
    <row r="3" ht="30" customHeight="1" spans="1:1">
      <c r="A3" s="96" t="s">
        <v>2</v>
      </c>
    </row>
    <row r="4" ht="22.5" customHeight="1"/>
    <row r="5" ht="22.5" customHeight="1" spans="1:6">
      <c r="A5" s="97"/>
      <c r="E5" s="98" t="s">
        <v>3</v>
      </c>
      <c r="F5" s="99" t="s">
        <v>4</v>
      </c>
    </row>
    <row r="6" ht="27.95" customHeight="1" spans="1:5">
      <c r="A6" s="98" t="s">
        <v>5</v>
      </c>
      <c r="B6" s="100"/>
      <c r="E6" s="98" t="s">
        <v>6</v>
      </c>
    </row>
    <row r="7" ht="23" spans="1:8">
      <c r="A7" s="101" t="s">
        <v>7</v>
      </c>
      <c r="B7" s="101"/>
      <c r="C7" s="101"/>
      <c r="D7" s="101"/>
      <c r="E7" s="101"/>
      <c r="F7" s="101"/>
      <c r="G7" s="102"/>
      <c r="H7" s="102"/>
    </row>
    <row r="8" ht="23.75" spans="1:8">
      <c r="A8" s="101"/>
      <c r="B8" s="101"/>
      <c r="C8" s="101"/>
      <c r="D8" s="101"/>
      <c r="E8" s="101"/>
      <c r="F8" s="101"/>
      <c r="G8" s="102"/>
      <c r="H8" s="102"/>
    </row>
    <row r="9" ht="51" customHeight="1" spans="1:8">
      <c r="A9" s="103" t="s">
        <v>8</v>
      </c>
      <c r="B9" s="104" t="s">
        <v>9</v>
      </c>
      <c r="C9" s="105" t="s">
        <v>10</v>
      </c>
      <c r="D9" s="105" t="s">
        <v>11</v>
      </c>
      <c r="E9" s="106" t="s">
        <v>12</v>
      </c>
      <c r="F9" s="107" t="s">
        <v>13</v>
      </c>
      <c r="G9" s="108"/>
      <c r="H9" s="108"/>
    </row>
    <row r="10" ht="37.5" customHeight="1" spans="1:12">
      <c r="A10" s="109" t="s">
        <v>14</v>
      </c>
      <c r="B10" s="110" t="s">
        <v>15</v>
      </c>
      <c r="C10" s="111">
        <v>15</v>
      </c>
      <c r="D10" s="111">
        <v>8</v>
      </c>
      <c r="E10" s="112">
        <v>332.5</v>
      </c>
      <c r="F10" s="113">
        <v>335.3</v>
      </c>
      <c r="G10" s="108"/>
      <c r="H10" s="108"/>
      <c r="I10" s="122"/>
      <c r="J10" s="123"/>
      <c r="K10" s="123"/>
      <c r="L10" s="123"/>
    </row>
    <row r="11" ht="27.6" customHeight="1" spans="1:8">
      <c r="A11" s="114" t="s">
        <v>16</v>
      </c>
      <c r="B11" s="115"/>
      <c r="C11" s="116">
        <f>SUM(C10:C10)</f>
        <v>15</v>
      </c>
      <c r="D11" s="117">
        <f>SUM(D10:D10)</f>
        <v>8</v>
      </c>
      <c r="E11" s="118">
        <f>SUM(E10:E10)</f>
        <v>332.5</v>
      </c>
      <c r="F11" s="119">
        <f>SUM(F10:F10)</f>
        <v>335.3</v>
      </c>
      <c r="G11" s="120"/>
      <c r="H11" s="120"/>
    </row>
    <row r="16" ht="17.5" spans="2:4">
      <c r="B16" s="121" t="s">
        <v>17</v>
      </c>
      <c r="D16" s="121"/>
    </row>
  </sheetData>
  <mergeCells count="5">
    <mergeCell ref="A1:F1"/>
    <mergeCell ref="A2:F2"/>
    <mergeCell ref="A3:F3"/>
    <mergeCell ref="A4:F4"/>
    <mergeCell ref="A7:F7"/>
  </mergeCells>
  <pageMargins left="0.56875" right="0.588888888888889" top="1" bottom="1" header="0.5" footer="0.5"/>
  <pageSetup paperSize="9" orientation="portrait" horizontalDpi="3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8"/>
  <sheetViews>
    <sheetView topLeftCell="A10" workbookViewId="0">
      <selection activeCell="J32" sqref="J32"/>
    </sheetView>
  </sheetViews>
  <sheetFormatPr defaultColWidth="8.88181818181818" defaultRowHeight="15.5"/>
  <cols>
    <col min="1" max="1" width="8.88181818181818" style="38"/>
    <col min="2" max="2" width="17.8727272727273" style="38" customWidth="1"/>
    <col min="3" max="3" width="14.8818181818182" style="38" customWidth="1"/>
    <col min="4" max="4" width="8.33636363636364" style="38" customWidth="1"/>
    <col min="5" max="5" width="10.5545454545455" style="38" customWidth="1"/>
    <col min="6" max="6" width="11.7727272727273" style="38" customWidth="1"/>
    <col min="7" max="7" width="5.66363636363636" style="38" customWidth="1"/>
    <col min="8" max="16384" width="8.88181818181818" style="38"/>
  </cols>
  <sheetData>
    <row r="1" s="33" customFormat="1" ht="28.5" customHeight="1" spans="1:8">
      <c r="A1" s="39" t="s">
        <v>18</v>
      </c>
      <c r="B1" s="39"/>
      <c r="C1" s="39"/>
      <c r="D1" s="39"/>
      <c r="E1" s="39"/>
      <c r="F1" s="39"/>
      <c r="G1" s="39"/>
      <c r="H1" s="39"/>
    </row>
    <row r="2" ht="31" customHeight="1" spans="1:8">
      <c r="A2" s="40" t="s">
        <v>2</v>
      </c>
      <c r="B2" s="40"/>
      <c r="C2" s="40"/>
      <c r="D2" s="40"/>
      <c r="E2" s="40"/>
      <c r="F2" s="40"/>
      <c r="G2" s="40"/>
      <c r="H2" s="40"/>
    </row>
    <row r="3" ht="15" customHeight="1" spans="1:8">
      <c r="A3" s="41" t="s">
        <v>19</v>
      </c>
      <c r="B3" s="41"/>
      <c r="C3" s="41"/>
      <c r="D3" s="41"/>
      <c r="E3" s="41"/>
      <c r="F3" s="41"/>
      <c r="G3" s="41"/>
      <c r="H3" s="41"/>
    </row>
    <row r="4" s="34" customFormat="1" ht="25.5" customHeight="1" spans="1:8">
      <c r="A4" s="42" t="s">
        <v>20</v>
      </c>
      <c r="B4" s="42"/>
      <c r="C4" s="42"/>
      <c r="D4" s="42"/>
      <c r="E4" s="42"/>
      <c r="F4" s="42"/>
      <c r="G4" s="42"/>
      <c r="H4" s="42"/>
    </row>
    <row r="5" s="34" customFormat="1" ht="19.5" customHeight="1" spans="6:8">
      <c r="F5" s="43" t="s">
        <v>21</v>
      </c>
      <c r="G5" s="43"/>
      <c r="H5" s="43"/>
    </row>
    <row r="6" s="34" customFormat="1" ht="19.5" customHeight="1" spans="6:7">
      <c r="F6" s="44" t="s">
        <v>22</v>
      </c>
      <c r="G6" s="44"/>
    </row>
    <row r="7" s="35" customFormat="1" ht="18" customHeight="1" spans="1:6">
      <c r="A7" s="45" t="s">
        <v>23</v>
      </c>
      <c r="B7" s="46"/>
      <c r="F7" s="47" t="s">
        <v>24</v>
      </c>
    </row>
    <row r="8" s="36" customFormat="1" ht="18" customHeight="1" spans="1:5">
      <c r="A8" s="36" t="s">
        <v>25</v>
      </c>
      <c r="B8" s="35"/>
      <c r="E8" s="48"/>
    </row>
    <row r="9" s="36" customFormat="1" ht="18" customHeight="1" spans="2:25">
      <c r="B9" s="49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</row>
    <row r="10" s="36" customFormat="1" ht="18" customHeight="1" spans="2:2">
      <c r="B10" s="35"/>
    </row>
    <row r="11" s="35" customFormat="1" ht="7.5" customHeight="1" spans="7:25">
      <c r="G11" s="51"/>
      <c r="H11" s="52"/>
      <c r="I11" s="78"/>
      <c r="J11" s="79"/>
      <c r="K11" s="79"/>
      <c r="L11" s="80"/>
      <c r="M11" s="79"/>
      <c r="N11" s="81"/>
      <c r="O11" s="82"/>
      <c r="P11" s="78"/>
      <c r="Q11" s="87"/>
      <c r="R11" s="87"/>
      <c r="S11" s="87"/>
      <c r="T11" s="88"/>
      <c r="U11" s="88"/>
      <c r="V11" s="80"/>
      <c r="W11" s="87"/>
      <c r="X11" s="51"/>
      <c r="Y11" s="51"/>
    </row>
    <row r="12" s="35" customFormat="1" ht="18.75" customHeight="1" spans="1:25">
      <c r="A12" s="35" t="s">
        <v>26</v>
      </c>
      <c r="G12" s="51"/>
      <c r="H12" s="52"/>
      <c r="I12" s="78"/>
      <c r="J12" s="79"/>
      <c r="K12" s="79"/>
      <c r="L12" s="80"/>
      <c r="M12" s="79"/>
      <c r="N12" s="81"/>
      <c r="O12" s="82"/>
      <c r="P12" s="78"/>
      <c r="Q12" s="87"/>
      <c r="R12" s="87"/>
      <c r="S12" s="87"/>
      <c r="T12" s="88"/>
      <c r="U12" s="88"/>
      <c r="V12" s="89"/>
      <c r="W12" s="87"/>
      <c r="X12" s="51"/>
      <c r="Y12" s="51"/>
    </row>
    <row r="13" s="35" customFormat="1" ht="18.75" customHeight="1" spans="1:25">
      <c r="A13" s="35" t="s">
        <v>27</v>
      </c>
      <c r="G13" s="51"/>
      <c r="H13" s="52"/>
      <c r="I13" s="78"/>
      <c r="J13" s="79"/>
      <c r="K13" s="79"/>
      <c r="L13" s="80"/>
      <c r="M13" s="79"/>
      <c r="N13" s="81"/>
      <c r="O13" s="82"/>
      <c r="P13" s="78"/>
      <c r="Q13" s="87"/>
      <c r="R13" s="87"/>
      <c r="S13" s="87"/>
      <c r="T13" s="88"/>
      <c r="U13" s="88"/>
      <c r="V13" s="89"/>
      <c r="W13" s="87"/>
      <c r="X13" s="51"/>
      <c r="Y13" s="51"/>
    </row>
    <row r="14" s="35" customFormat="1" ht="18.75" customHeight="1" spans="1:25">
      <c r="A14" s="35" t="s">
        <v>28</v>
      </c>
      <c r="G14" s="51"/>
      <c r="H14" s="53"/>
      <c r="I14" s="83"/>
      <c r="J14" s="83"/>
      <c r="K14" s="83"/>
      <c r="L14" s="84"/>
      <c r="M14" s="85"/>
      <c r="N14" s="83"/>
      <c r="O14" s="83"/>
      <c r="P14" s="86"/>
      <c r="Q14" s="85"/>
      <c r="R14" s="85"/>
      <c r="S14" s="85"/>
      <c r="T14" s="90"/>
      <c r="U14" s="90"/>
      <c r="V14" s="91"/>
      <c r="W14" s="90"/>
      <c r="X14" s="51"/>
      <c r="Y14" s="51"/>
    </row>
    <row r="15" s="35" customFormat="1" ht="18.75" customHeight="1" spans="1:1">
      <c r="A15" s="35" t="s">
        <v>29</v>
      </c>
    </row>
    <row r="16" s="37" customFormat="1" ht="47.1" customHeight="1" spans="1:6">
      <c r="A16" s="54" t="s">
        <v>30</v>
      </c>
      <c r="B16" s="55"/>
      <c r="C16" s="56" t="s">
        <v>31</v>
      </c>
      <c r="D16" s="57" t="s">
        <v>32</v>
      </c>
      <c r="E16" s="57" t="s">
        <v>33</v>
      </c>
      <c r="F16" s="58" t="s">
        <v>34</v>
      </c>
    </row>
    <row r="17" s="37" customFormat="1" ht="21" customHeight="1" spans="1:6">
      <c r="A17" s="59" t="s">
        <v>14</v>
      </c>
      <c r="B17" s="60"/>
      <c r="C17" s="18" t="s">
        <v>15</v>
      </c>
      <c r="D17" s="61">
        <v>15</v>
      </c>
      <c r="E17" s="18">
        <v>500</v>
      </c>
      <c r="F17" s="62">
        <f>D17*E17</f>
        <v>7500</v>
      </c>
    </row>
    <row r="18" s="37" customFormat="1" ht="21.75" customHeight="1" spans="1:6">
      <c r="A18" s="63" t="s">
        <v>35</v>
      </c>
      <c r="B18" s="64"/>
      <c r="C18" s="65"/>
      <c r="D18" s="66">
        <f>SUM(D17:D17)</f>
        <v>15</v>
      </c>
      <c r="E18" s="67"/>
      <c r="F18" s="68">
        <f>SUM(F17:F17)</f>
        <v>7500</v>
      </c>
    </row>
    <row r="19" s="35" customFormat="1" ht="19.5" customHeight="1" spans="1:3">
      <c r="A19" s="35" t="s">
        <v>36</v>
      </c>
      <c r="C19" s="69"/>
    </row>
    <row r="20" s="35" customFormat="1" ht="19.5" customHeight="1" spans="1:3">
      <c r="A20" s="35" t="s">
        <v>37</v>
      </c>
      <c r="C20" s="8" t="s">
        <v>38</v>
      </c>
    </row>
    <row r="21" s="35" customFormat="1" ht="19.5" customHeight="1" spans="1:1">
      <c r="A21" s="35" t="s">
        <v>39</v>
      </c>
    </row>
    <row r="22" s="35" customFormat="1" ht="19.5" customHeight="1" spans="1:1">
      <c r="A22" s="70" t="s">
        <v>40</v>
      </c>
    </row>
    <row r="23" s="35" customFormat="1" ht="19.5" customHeight="1" spans="1:1">
      <c r="A23" s="35" t="s">
        <v>41</v>
      </c>
    </row>
    <row r="24" s="35" customFormat="1" ht="19.5" customHeight="1" spans="1:4">
      <c r="A24" s="71" t="s">
        <v>42</v>
      </c>
      <c r="B24" s="72"/>
      <c r="C24" s="72"/>
      <c r="D24" s="72"/>
    </row>
    <row r="25" s="35" customFormat="1" ht="19.5" customHeight="1" spans="1:1">
      <c r="A25" s="73" t="s">
        <v>43</v>
      </c>
    </row>
    <row r="26" s="35" customFormat="1" ht="19.5" customHeight="1" spans="1:1">
      <c r="A26" s="35" t="s">
        <v>44</v>
      </c>
    </row>
    <row r="27" s="35" customFormat="1" ht="19.5" customHeight="1" spans="1:1">
      <c r="A27" s="46" t="s">
        <v>45</v>
      </c>
    </row>
    <row r="28" s="35" customFormat="1" ht="19.5" customHeight="1" spans="1:6">
      <c r="A28" s="74" t="s">
        <v>46</v>
      </c>
      <c r="B28" s="74"/>
      <c r="C28" s="74"/>
      <c r="D28" s="74"/>
      <c r="E28" s="74"/>
      <c r="F28" s="74"/>
    </row>
    <row r="29" s="35" customFormat="1" ht="19.5" customHeight="1" spans="1:1">
      <c r="A29" s="35" t="s">
        <v>47</v>
      </c>
    </row>
    <row r="30" s="35" customFormat="1" ht="19.5" customHeight="1" spans="1:1">
      <c r="A30" s="35" t="s">
        <v>48</v>
      </c>
    </row>
    <row r="31" s="35" customFormat="1" ht="17.25" customHeight="1" spans="2:5">
      <c r="B31" s="46"/>
      <c r="E31" s="46"/>
    </row>
    <row r="32" s="35" customFormat="1" ht="17.25" customHeight="1" spans="2:5">
      <c r="B32" s="46"/>
      <c r="E32" s="46"/>
    </row>
    <row r="33" s="35" customFormat="1" ht="17.25" customHeight="1" spans="1:5">
      <c r="A33" s="46" t="s">
        <v>49</v>
      </c>
      <c r="C33" s="51"/>
      <c r="E33" s="75" t="s">
        <v>50</v>
      </c>
    </row>
    <row r="34" s="35" customFormat="1" ht="17.25" customHeight="1" spans="2:6">
      <c r="B34" s="51"/>
      <c r="E34" s="51"/>
      <c r="F34" s="51"/>
    </row>
    <row r="35" s="34" customFormat="1" spans="1:6">
      <c r="A35" s="76"/>
      <c r="B35" s="77"/>
      <c r="C35" s="77"/>
      <c r="D35" s="76"/>
      <c r="E35" s="77"/>
      <c r="F35" s="76"/>
    </row>
    <row r="36" s="34" customFormat="1"/>
    <row r="37" s="34" customFormat="1"/>
    <row r="38" s="34" customFormat="1"/>
  </sheetData>
  <mergeCells count="11">
    <mergeCell ref="A1:H1"/>
    <mergeCell ref="A2:H2"/>
    <mergeCell ref="A3:H3"/>
    <mergeCell ref="A4:H4"/>
    <mergeCell ref="I14:K14"/>
    <mergeCell ref="A16:B16"/>
    <mergeCell ref="A17:B17"/>
    <mergeCell ref="A18:B18"/>
    <mergeCell ref="A24:D24"/>
    <mergeCell ref="A28:F28"/>
    <mergeCell ref="A29:F29"/>
  </mergeCells>
  <pageMargins left="0.6" right="0.529166666666667" top="0.25" bottom="0.36875" header="0.5" footer="0.188888888888889"/>
  <pageSetup paperSize="9" orientation="portrait"/>
  <headerFooter alignWithMargins="0" scaleWithDoc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view="pageBreakPreview" zoomScaleNormal="100" workbookViewId="0">
      <selection activeCell="G9" sqref="G9"/>
    </sheetView>
  </sheetViews>
  <sheetFormatPr defaultColWidth="8.88181818181818" defaultRowHeight="13.5" customHeight="1" outlineLevelCol="6"/>
  <cols>
    <col min="1" max="1" width="22.4454545454545" style="2" customWidth="1"/>
    <col min="2" max="2" width="21" style="2" customWidth="1"/>
    <col min="3" max="3" width="7.66363636363636" style="2" customWidth="1"/>
    <col min="4" max="4" width="10.5545454545455" style="2" customWidth="1"/>
    <col min="5" max="5" width="18" style="2" customWidth="1"/>
    <col min="6" max="16384" width="8.88181818181818" style="2"/>
  </cols>
  <sheetData>
    <row r="1" s="1" customFormat="1" ht="36.75" customHeight="1" spans="1:7">
      <c r="A1" s="3" t="s">
        <v>0</v>
      </c>
      <c r="B1" s="3"/>
      <c r="C1" s="3"/>
      <c r="D1" s="3"/>
      <c r="E1" s="3"/>
      <c r="F1" s="4"/>
      <c r="G1" s="5"/>
    </row>
    <row r="2" s="1" customFormat="1" ht="22.5" customHeight="1" spans="1:7">
      <c r="A2" s="6" t="s">
        <v>51</v>
      </c>
      <c r="B2" s="6"/>
      <c r="C2" s="6"/>
      <c r="D2" s="6"/>
      <c r="E2" s="6"/>
      <c r="F2" s="4"/>
      <c r="G2" s="5"/>
    </row>
    <row r="3" s="1" customFormat="1" ht="27" customHeight="1" spans="1:7">
      <c r="A3" s="7" t="s">
        <v>2</v>
      </c>
      <c r="F3" s="4"/>
      <c r="G3" s="5"/>
    </row>
    <row r="4" s="1" customFormat="1" ht="22.5" customHeight="1" spans="4:7">
      <c r="D4" s="8" t="s">
        <v>3</v>
      </c>
      <c r="E4" s="9">
        <v>43758</v>
      </c>
      <c r="F4" s="4"/>
      <c r="G4" s="5"/>
    </row>
    <row r="5" s="1" customFormat="1" ht="22.5" customHeight="1" spans="1:7">
      <c r="A5" s="8" t="s">
        <v>52</v>
      </c>
      <c r="B5" s="10"/>
      <c r="D5" s="8" t="s">
        <v>53</v>
      </c>
      <c r="F5" s="4"/>
      <c r="G5" s="5"/>
    </row>
    <row r="6" ht="26.45" customHeight="1" spans="1:5">
      <c r="A6" s="11" t="s">
        <v>54</v>
      </c>
      <c r="B6" s="11"/>
      <c r="C6" s="11"/>
      <c r="D6" s="11"/>
      <c r="E6" s="11"/>
    </row>
    <row r="7" ht="26.45" customHeight="1" spans="1:5">
      <c r="A7" s="11"/>
      <c r="B7" s="11"/>
      <c r="C7" s="11"/>
      <c r="D7" s="11"/>
      <c r="E7" s="11"/>
    </row>
    <row r="8" ht="32.25" customHeight="1" spans="1:5">
      <c r="A8" s="12" t="s">
        <v>8</v>
      </c>
      <c r="B8" s="13" t="s">
        <v>9</v>
      </c>
      <c r="C8" s="14" t="s">
        <v>55</v>
      </c>
      <c r="D8" s="15" t="s">
        <v>56</v>
      </c>
      <c r="E8" s="16" t="s">
        <v>57</v>
      </c>
    </row>
    <row r="9" ht="39" customHeight="1" spans="1:5">
      <c r="A9" s="17" t="s">
        <v>14</v>
      </c>
      <c r="B9" s="18" t="s">
        <v>15</v>
      </c>
      <c r="C9" s="19">
        <v>15</v>
      </c>
      <c r="D9" s="20">
        <v>500</v>
      </c>
      <c r="E9" s="21">
        <f>C9*D9</f>
        <v>7500</v>
      </c>
    </row>
    <row r="10" ht="18.6" customHeight="1" spans="1:5">
      <c r="A10" s="22"/>
      <c r="B10" s="23" t="s">
        <v>16</v>
      </c>
      <c r="C10" s="24">
        <f>SUM(C9:C9)</f>
        <v>15</v>
      </c>
      <c r="D10" s="25"/>
      <c r="E10" s="26">
        <f>SUM(E9:E9)</f>
        <v>7500</v>
      </c>
    </row>
    <row r="11" customHeight="1" spans="2:5">
      <c r="B11" s="27"/>
      <c r="C11" s="28"/>
      <c r="D11" s="29"/>
      <c r="E11" s="30"/>
    </row>
    <row r="12" customHeight="1" spans="2:5">
      <c r="B12" s="27"/>
      <c r="C12" s="28"/>
      <c r="D12" s="31" t="s">
        <v>58</v>
      </c>
      <c r="E12" s="30"/>
    </row>
    <row r="13" customHeight="1" spans="2:5">
      <c r="B13" s="27"/>
      <c r="C13" s="28"/>
      <c r="D13" s="31"/>
      <c r="E13" s="30"/>
    </row>
    <row r="14" customHeight="1" spans="2:5">
      <c r="B14" s="27"/>
      <c r="C14" s="28"/>
      <c r="D14" s="29"/>
      <c r="E14" s="30"/>
    </row>
    <row r="15" customHeight="1" spans="2:5">
      <c r="B15" s="27"/>
      <c r="C15" s="28"/>
      <c r="D15" s="29"/>
      <c r="E15" s="30"/>
    </row>
    <row r="16" ht="29.1" customHeight="1" spans="2:5">
      <c r="B16" s="32" t="s">
        <v>59</v>
      </c>
      <c r="C16" s="28"/>
      <c r="E16" s="30"/>
    </row>
    <row r="17" customHeight="1" spans="2:5">
      <c r="B17" s="27"/>
      <c r="C17" s="28"/>
      <c r="D17" s="29"/>
      <c r="E17" s="30"/>
    </row>
    <row r="18" customHeight="1" spans="2:5">
      <c r="B18" s="27"/>
      <c r="C18" s="28"/>
      <c r="D18" s="29"/>
      <c r="E18" s="30"/>
    </row>
    <row r="19" customHeight="1" spans="2:5">
      <c r="B19" s="27"/>
      <c r="C19" s="28"/>
      <c r="D19" s="29"/>
      <c r="E19" s="30"/>
    </row>
    <row r="20" customHeight="1" spans="2:5">
      <c r="B20" s="27"/>
      <c r="C20" s="28"/>
      <c r="D20" s="29"/>
      <c r="E20" s="30"/>
    </row>
    <row r="21" customHeight="1" spans="2:5">
      <c r="B21" s="27"/>
      <c r="C21" s="28"/>
      <c r="D21" s="29"/>
      <c r="E21" s="30"/>
    </row>
    <row r="22" customHeight="1" spans="2:5">
      <c r="B22" s="27"/>
      <c r="C22" s="28"/>
      <c r="D22" s="29"/>
      <c r="E22" s="30"/>
    </row>
    <row r="23" customHeight="1" spans="2:5">
      <c r="B23" s="27"/>
      <c r="C23" s="28"/>
      <c r="D23" s="29"/>
      <c r="E23" s="30"/>
    </row>
    <row r="24" customHeight="1" spans="2:5">
      <c r="B24" s="27"/>
      <c r="C24" s="28"/>
      <c r="D24" s="29"/>
      <c r="E24" s="30"/>
    </row>
    <row r="25" customHeight="1" spans="2:5">
      <c r="B25" s="27"/>
      <c r="C25" s="28"/>
      <c r="D25" s="29"/>
      <c r="E25" s="30"/>
    </row>
    <row r="26" customHeight="1" spans="2:5">
      <c r="B26" s="27"/>
      <c r="C26" s="28"/>
      <c r="D26" s="29"/>
      <c r="E26" s="30"/>
    </row>
  </sheetData>
  <mergeCells count="4">
    <mergeCell ref="A1:E1"/>
    <mergeCell ref="A2:E2"/>
    <mergeCell ref="A3:E3"/>
    <mergeCell ref="A6:E6"/>
  </mergeCells>
  <pageMargins left="0.75" right="0.75" top="1" bottom="1" header="0.511805555555556" footer="0.51180555555555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DCTENTER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装箱单</vt:lpstr>
      <vt:lpstr>合同</vt:lpstr>
      <vt:lpstr>发票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IM</dc:creator>
  <cp:lastModifiedBy>中魏</cp:lastModifiedBy>
  <dcterms:created xsi:type="dcterms:W3CDTF">2007-08-17T05:33:00Z</dcterms:created>
  <cp:lastPrinted>2016-03-23T07:26:00Z</cp:lastPrinted>
  <dcterms:modified xsi:type="dcterms:W3CDTF">2023-07-05T07:10:26Z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3B7C1C7B42FE4085B2D3FD997A06B6CD_13</vt:lpwstr>
  </property>
</Properties>
</file>